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<sst xmlns="http://schemas.openxmlformats.org/spreadsheetml/2006/main" count="15" uniqueCount="15">
  <si>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专家咨询费发放明细表</t>
  </si>
  <si>
    <t>发放人员姓名</t>
  </si>
  <si>
    <t>发放人员职称</t>
  </si>
  <si>
    <t>发放事由</t>
  </si>
  <si>
    <t>组织形式</t>
  </si>
  <si>
    <t>发放数量(天/次）</t>
  </si>
  <si>
    <t>发放标准(元/天或次）</t>
  </si>
  <si>
    <t>发放金额合计（元）</t>
  </si>
  <si>
    <t>合计</t>
  </si>
  <si>
    <t>注意事项：</t>
  </si>
  <si>
    <t>1、本表请在网上申报管理系统“上传附件”中提交，具体提交方式参考财务处网站——常用下载《网上薪酬申报相关业务》ppt第五部分；</t>
  </si>
  <si>
    <t>2、本表只适用于科研项目中发放类型为“专家咨询费”内容的填写，发放类型为“劳务费”则不需要填写；</t>
  </si>
  <si>
    <t>3、当为一名专家按照会议、现场两种形式发放专家费时，可以在表中按照两行输入列示，在网上申报管理系统中将合计金额录入一行即可；</t>
  </si>
  <si>
    <t>4、请根据预算项目选择正确发放类型并准确填写摘要信息，勿将“专家咨询费”、“劳务费”混淆，单据一经提交将直接推送至财务系统制单；</t>
  </si>
  <si>
    <t>5、表格设置已嵌入公式，如增加人员需要整行复制增加。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</si>
</sst>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353060</xdr:colOff>
      <xdr:row>11</xdr:row>
      <xdr:rowOff>123825</xdr:rowOff>
    </xdr:from>
    <xdr:to>
      <xdr:col>6</xdr:col>
      <xdr:colOff>1051560</xdr:colOff>
      <xdr:row>26</xdr:row>
      <xdr:rowOff>110490</xdr:rowOff>
    </xdr:to>
    <xdr:pic>
      <xdr:nvPicPr>
        <xdr:cNvPr id="2" name="图片 1" descr="图片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3060" y="2277745"/>
          <a:ext cx="8208010" cy="25584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34"/>
  <sheetViews>
    <sheetView tabSelected="1" workbookViewId="0">
      <selection activeCell="L12" sqref="L12"/>
    </sheetView>
  </sheetViews>
  <sheetFormatPr defaultColWidth="9" defaultRowHeight="13.5" outlineLevelCol="6"/>
  <cols>
    <col min="1" max="1" width="14" customWidth="1"/>
    <col min="2" max="2" width="23" customWidth="1"/>
    <col min="3" max="4" width="9.56666666666667" customWidth="1"/>
    <col min="5" max="5" width="18.7083333333333" customWidth="1"/>
    <col min="6" max="6" width="23.7083333333333" customWidth="1"/>
    <col min="7" max="7" width="20.5666666666667" customWidth="1"/>
  </cols>
  <sheetData>
    <row r="1" ht="31" customHeight="1" spans="1:7">
      <c r="A1" s="1" t="s">
        <v>0</v>
      </c>
      <c r="B1" s="1"/>
      <c r="C1" s="1"/>
      <c r="D1" s="1"/>
      <c r="E1" s="1"/>
      <c r="F1" s="1"/>
      <c r="G1" s="1"/>
    </row>
    <row r="2" ht="17.1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3"/>
      <c r="B3" s="4"/>
      <c r="C3" s="3"/>
      <c r="D3" s="4"/>
      <c r="E3" s="3"/>
      <c r="F3" s="3" t="str">
        <f>_xlfn.LET(_xlpm.title,B3,_xlpm.consultType,D3,_xlpm.qty,IFERROR(--E3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3" s="3" cm="1">
        <f t="array" ref="G3">_xlfn.LET(_xlpm.title,B3,_xlpm.consultType,D3,_xlpm.qty,IFERROR(--E3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4" spans="1:7">
      <c r="A4" s="3"/>
      <c r="B4" s="4"/>
      <c r="C4" s="3"/>
      <c r="D4" s="4"/>
      <c r="E4" s="3"/>
      <c r="F4" s="3" t="str" cm="1">
        <f t="array" ref="F4">_xlfn.LET(_xlpm.title,B4,_xlpm.consultType,D4,_xlpm.qty,IFERROR(--E4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4" s="3" cm="1">
        <f t="array" ref="G4">_xlfn.LET(_xlpm.title,B4,_xlpm.consultType,D4,_xlpm.qty,IFERROR(--E4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5" spans="1:7">
      <c r="A5" s="3"/>
      <c r="B5" s="4"/>
      <c r="C5" s="3"/>
      <c r="D5" s="4"/>
      <c r="E5" s="3"/>
      <c r="F5" s="3" t="str" cm="1">
        <f t="array" ref="F5">_xlfn.LET(_xlpm.title,B5,_xlpm.consultType,D5,_xlpm.qty,IFERROR(--E5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5" s="3" cm="1">
        <f t="array" ref="G5">_xlfn.LET(_xlpm.title,B5,_xlpm.consultType,D5,_xlpm.qty,IFERROR(--E5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6" spans="1:7">
      <c r="A6" s="3"/>
      <c r="B6" s="4"/>
      <c r="C6" s="3"/>
      <c r="D6" s="4"/>
      <c r="E6" s="3"/>
      <c r="F6" s="3" t="str" cm="1">
        <f t="array" ref="F6">_xlfn.LET(_xlpm.title,B6,_xlpm.consultType,D6,_xlpm.qty,IFERROR(--E6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6" s="3" cm="1">
        <f t="array" ref="G6">_xlfn.LET(_xlpm.title,B6,_xlpm.consultType,D6,_xlpm.qty,IFERROR(--E6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7" spans="1:7">
      <c r="A7" s="3"/>
      <c r="B7" s="4"/>
      <c r="C7" s="3"/>
      <c r="D7" s="4"/>
      <c r="E7" s="3"/>
      <c r="F7" s="3" t="str" cm="1">
        <f t="array" ref="F7">_xlfn.LET(_xlpm.title,B7,_xlpm.consultType,D7,_xlpm.qty,IFERROR(--E7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7" s="3" cm="1">
        <f t="array" ref="G7">_xlfn.LET(_xlpm.title,B7,_xlpm.consultType,D7,_xlpm.qty,IFERROR(--E7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8" spans="1:7">
      <c r="A8" s="3"/>
      <c r="B8" s="4"/>
      <c r="C8" s="3"/>
      <c r="D8" s="4"/>
      <c r="E8" s="3"/>
      <c r="F8" s="3" t="str" cm="1">
        <f t="array" ref="F8">_xlfn.LET(_xlpm.title,B8,_xlpm.consultType,D8,_xlpm.qty,IFERROR(--E8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8" s="3" cm="1">
        <f t="array" ref="G8">_xlfn.LET(_xlpm.title,B8,_xlpm.consultType,D8,_xlpm.qty,IFERROR(--E8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9" spans="1:7">
      <c r="A9" s="3"/>
      <c r="B9" s="4"/>
      <c r="C9" s="3"/>
      <c r="D9" s="4"/>
      <c r="E9" s="3"/>
      <c r="F9" s="3" t="str" cm="1">
        <f t="array" ref="F9">_xlfn.LET(_xlpm.title,B9,_xlpm.consultType,D9,_xlpm.qty,IFERROR(--E9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9" s="3" cm="1">
        <f t="array" ref="G9">_xlfn.LET(_xlpm.title,B9,_xlpm.consultType,D9,_xlpm.qty,IFERROR(--E9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10" spans="1:7">
      <c r="A10" s="3"/>
      <c r="B10" s="4"/>
      <c r="C10" s="3"/>
      <c r="D10" s="4"/>
      <c r="E10" s="3"/>
      <c r="F10" s="3" t="str" cm="1">
        <f t="array" ref="F10">_xlfn.LET(_xlpm.title,B10,_xlpm.consultType,D10,_xlpm.qty,IFERROR(--E10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10" s="3" cm="1">
        <f t="array" ref="G10">_xlfn.LET(_xlpm.title,B10,_xlpm.consultType,D10,_xlpm.qty,IFERROR(--E10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11" spans="1:7">
      <c r="A11" s="3" t="s">
        <v>8</v>
      </c>
      <c r="B11" s="4"/>
      <c r="C11" s="3"/>
      <c r="D11" s="4"/>
      <c r="E11" s="3"/>
      <c r="F11" s="3" t="str" cm="1">
        <f t="array" ref="F11">_xlfn.LET(_xlpm.title,B11,_xlpm.consultType,D11,_xlpm.qty,IFERROR(--E11,""),_xlpm.isTop,OR(ISNUMBER(SEARCH("院士",_xlpm.title)),ISNUMBER(SEARCH("知名专家",_xlpm.title))),_xlpm.isSenior,ISNUMBER(SEARCH("高级",_xlpm.title)),IF(_xlpm.qty="","",IF(_xlpm.qty&lt;=0,"",IF(ISNUMBER(SEARCH("通讯",_xlpm.consultType)),_xlfn.LET(_xlpm.rate,_xlfn.IFS(_xlpm.isTop,1800,_xlpm.isSenior,1200,TRUE,700),_xlpm.rate&amp;"元/次"),_xlfn.LET(_xlpm.rateHalf,_xlfn.IFS(_xlpm.isTop,2100,_xlpm.isSenior,1400,TRUE,900),_xlpm.rateTwo,_xlfn.IFS(_xlpm.isTop,3600,_xlpm.isSenior,2400,TRUE,1500),_xlpm.rateMore,_xlfn.IFS(_xlpm.isTop,1800,_xlpm.isSenior,1200,TRUE,700),IF(_xlpm.qty=0.5,_xlpm.rateHalf*2&amp;"元/天",IF(_xlpm.qty&lt;=2,_xlpm.rateTwo&amp;"元/天",_xlpm.rateMore&amp;"元/天")))))))</f>
        <v/>
      </c>
      <c r="G11" s="3" cm="1">
        <f t="array" ref="G11">_xlfn.LET(_xlpm.title,B11,_xlpm.consultType,D11,_xlpm.qty,IFERROR(--E11,""),_xlpm.isTop,OR(ISNUMBER(SEARCH("院士",_xlpm.title)),ISNUMBER(SEARCH("知名专家",_xlpm.title))),_xlpm.isSenior,ISNUMBER(SEARCH("高级",_xlpm.title)),IF(_xlpm.qty="","",IF(_xlpm.qty&lt;=0,0,IF(ISNUMBER(SEARCH("通讯",_xlpm.consultType)),_xlfn.LET(_xlpm.rate,_xlfn.IFS(_xlpm.isTop,1800,_xlpm.isSenior,1200,TRUE,700),_xlpm.qty*_xlpm.rate),_xlfn.LET(_xlpm.rateHalf,_xlfn.IFS(_xlpm.isTop,2100,_xlpm.isSenior,1400,TRUE,900),_xlpm.rateTwo,_xlfn.IFS(_xlpm.isTop,3600,_xlpm.isSenior,2400,TRUE,1500),_xlpm.rateMore,_xlfn.IFS(_xlpm.isTop,1800,_xlpm.isSenior,1200,TRUE,700),IF(_xlpm.qty=0.5,_xlpm.rateHalf,IF(_xlpm.qty&lt;=2,_xlpm.qty*_xlpm.rateTwo,_xlpm.qty*_xlpm.rateMore)))))))</f>
        <v>0</v>
      </c>
    </row>
    <row r="29" spans="1:1">
      <c r="A29" t="s">
        <v>9</v>
      </c>
    </row>
    <row r="30" spans="1:1">
      <c r="A30" t="s">
        <v>10</v>
      </c>
    </row>
    <row r="31" spans="1:1">
      <c r="A31" t="s">
        <v>11</v>
      </c>
    </row>
    <row r="32" spans="1:1">
      <c r="A32" t="s">
        <v>12</v>
      </c>
    </row>
    <row r="33" ht="14" customHeight="1" spans="1:1">
      <c r="A33" t="s">
        <v>13</v>
      </c>
    </row>
    <row r="34" spans="1:1">
      <c r="A34" t="s">
        <v>14</v>
      </c>
    </row>
  </sheetData>
  <mergeCells count="1">
    <mergeCell ref="A1:G1"/>
  </mergeCells>
  <dataValidations count="2">
    <dataValidation type="list" allowBlank="1" showInputMessage="1" showErrorMessage="1" sqref="B$1:B$1048576">
      <formula1>"院士/全国知名专家,高级专业技术职业人员,其他人员"</formula1>
    </dataValidation>
    <dataValidation type="list" allowBlank="1" showInputMessage="1" showErrorMessage="1" sqref="D$1:D$1048576">
      <formula1>"会议,通讯"</formula1>
    </dataValidation>
  </dataValidations>
  <pageMargins left="0.7" right="0.7" top="0.75" bottom="0.75" header="0.3" footer="0.3"/>
  <pageSetup paperSize="9" orientation="landscape"/>
  <headerFooter>
    <oddFooter>&amp;L
&amp;1#&amp;"Aptos"&amp;10&amp;K737373 Caterpillar: Confidential Green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>
    <oddFooter>&amp;L
&amp;1#&amp;"Aptos"&amp;10&amp;K737373 Caterpillar: Confidential Green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>
    <oddFooter>&amp;L
&amp;1#&amp;"Aptos"&amp;10&amp;K737373 Caterpillar: Confidential Green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</dc:creator>
  <cp:lastModifiedBy>碎月微凉</cp:lastModifiedBy>
  <dcterms:created xsi:type="dcterms:W3CDTF">2006-09-16T00:00:00Z</dcterms:created>
  <dcterms:modified xsi:type="dcterms:W3CDTF">2026-05-15T08:22:45Z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BE33A5C0EE254A3280A6F0D1F88D717D_12</vt:lpwstr>
  </property>
  <property fmtid="{D5CDD505-2E9C-101B-9397-08002B2CF9AE}" pid="3" name="KSOProductBuildVer">
    <vt:lpwstr>2052-12.1.0.19302</vt:lpwstr>
  </property>
  <property fmtid="{D5CDD505-2E9C-101B-9397-08002B2CF9AE}" pid="4" name="MSIP_Label_fb5e2db6-eecf-4aa2-8fc3-174bf94bce19_Enabled">
    <vt:lpwstr>true</vt:lpwstr>
  </property>
  <property fmtid="{D5CDD505-2E9C-101B-9397-08002B2CF9AE}" pid="5" name="MSIP_Label_fb5e2db6-eecf-4aa2-8fc3-174bf94bce19_SetDate">
    <vt:lpwstr>2026-05-15T02:07:50Z</vt:lpwstr>
  </property>
  <property fmtid="{D5CDD505-2E9C-101B-9397-08002B2CF9AE}" pid="6" name="MSIP_Label_fb5e2db6-eecf-4aa2-8fc3-174bf94bce19_Method">
    <vt:lpwstr>Standard</vt:lpwstr>
  </property>
  <property fmtid="{D5CDD505-2E9C-101B-9397-08002B2CF9AE}" pid="7" name="MSIP_Label_fb5e2db6-eecf-4aa2-8fc3-174bf94bce19_Name">
    <vt:lpwstr>fb5e2db6-eecf-4aa2-8fc3-174bf94bce19</vt:lpwstr>
  </property>
  <property fmtid="{D5CDD505-2E9C-101B-9397-08002B2CF9AE}" pid="8" name="MSIP_Label_fb5e2db6-eecf-4aa2-8fc3-174bf94bce19_SiteId">
    <vt:lpwstr>ceb177bf-013b-49ab-8a9c-4abce32afc1e</vt:lpwstr>
  </property>
  <property fmtid="{D5CDD505-2E9C-101B-9397-08002B2CF9AE}" pid="9" name="MSIP_Label_fb5e2db6-eecf-4aa2-8fc3-174bf94bce19_ActionId">
    <vt:lpwstr>07b36a6c-d35c-4afa-addc-95e2ff08c81f</vt:lpwstr>
  </property>
  <property fmtid="{D5CDD505-2E9C-101B-9397-08002B2CF9AE}" pid="10" name="MSIP_Label_fb5e2db6-eecf-4aa2-8fc3-174bf94bce19_ContentBits">
    <vt:lpwstr>2</vt:lpwstr>
  </property>
  <property fmtid="{D5CDD505-2E9C-101B-9397-08002B2CF9AE}" pid="11" name="MSIP_Label_fb5e2db6-eecf-4aa2-8fc3-174bf94bce19_Tag">
    <vt:lpwstr>10, 3, 0, 1</vt:lpwstr>
  </property>
</Properties>
</file>